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8800" windowHeight="12210" activeTab="0"/>
  </bookViews>
  <sheets>
    <sheet name="Ceny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<sst xmlns="http://schemas.openxmlformats.org/spreadsheetml/2006/main" count="40" uniqueCount="29">
  <si>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Cena bez DPH v Kč</t>
  </si>
  <si>
    <t>jednotka</t>
  </si>
  <si>
    <t>Kč bez DPH</t>
  </si>
  <si>
    <t>tuna</t>
  </si>
  <si>
    <t xml:space="preserve">Cena za jednotku bez DPH v Kč </t>
  </si>
  <si>
    <t>Položka</t>
  </si>
  <si>
    <t>Telefon:</t>
  </si>
  <si>
    <t>E-mail:</t>
  </si>
  <si>
    <t>podpis:</t>
  </si>
  <si>
    <t xml:space="preserve">Cena za rok </t>
  </si>
  <si>
    <t>předpokládané množství jedn./rok</t>
  </si>
  <si>
    <t>Kontaktní osoba pro eAukci:</t>
  </si>
  <si>
    <t>Maximálně přípustná cena za jednotku</t>
  </si>
  <si>
    <t xml:space="preserve">Pozn.: </t>
  </si>
  <si>
    <t>Svoz, výsyp, likvidace</t>
  </si>
  <si>
    <t>Typ odpadu</t>
  </si>
  <si>
    <r>
      <rPr>
        <b/>
        <sz val="10"/>
        <color indexed="8"/>
        <rFont val="Arial"/>
        <family val="2"/>
      </rPr>
      <t>Ceny</t>
    </r>
    <r>
      <rPr>
        <sz val="10"/>
        <color indexed="8"/>
        <rFont val="Arial"/>
        <family val="2"/>
      </rPr>
      <t xml:space="preserve"> je nutné zadávat v číselné podobě s max. </t>
    </r>
    <r>
      <rPr>
        <b/>
        <sz val="10"/>
        <color indexed="8"/>
        <rFont val="Arial"/>
        <family val="2"/>
      </rPr>
      <t>2 desetinnými místy!</t>
    </r>
  </si>
  <si>
    <t>Příloha č. 3:   Tabulka pro vyhodnocení</t>
  </si>
  <si>
    <t>Plast</t>
  </si>
  <si>
    <t>Papír a lepenka</t>
  </si>
  <si>
    <t>Sklo</t>
  </si>
  <si>
    <t>Směsný komunální odpad</t>
  </si>
  <si>
    <t>Kompozitní obaly</t>
  </si>
  <si>
    <t>„Svoz odpadu pro město Zubří“</t>
  </si>
  <si>
    <t>Kovové obaly</t>
  </si>
  <si>
    <t xml:space="preserve">Celková cena po dobu trvání smlouvy - 5 let </t>
  </si>
  <si>
    <r>
      <t xml:space="preserve">Upozornění: Výše uvedené údaje musí odpovídat požadavkům Zadávací dokumentace a budou brány jako vstupní ceny uchazeče do elektronické aukce. </t>
    </r>
    <r>
      <rPr>
        <b/>
        <sz val="10"/>
        <color indexed="8"/>
        <rFont val="Arial"/>
        <family val="2"/>
      </rPr>
      <t>V elektronické aukci bude počet jednotek vynásoben  tak, aby byl soutěžen celkový objem za 5 let</t>
    </r>
  </si>
  <si>
    <t>Svoz, výsyp, likvidace mimo základního poplatku za uložení odpadu na skládku</t>
  </si>
  <si>
    <t>Základní poplatek za uložení odpadu na skládku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</si>
</sst>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\ &quot;Kč&quot;"/>
    <numFmt numFmtId="173" formatCode="#,##0.000"/>
    <numFmt numFmtId="174" formatCode="#,##0.00\ _K_č"/>
    <numFmt numFmtId="175" formatCode="#,##0.000_ ;\-#,##0.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4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00B0F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 vertical="top"/>
    </xf>
    <xf numFmtId="3" fontId="4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top"/>
    </xf>
    <xf numFmtId="3" fontId="49" fillId="0" borderId="0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3" fontId="49" fillId="32" borderId="10" xfId="0" applyNumberFormat="1" applyFont="1" applyFill="1" applyBorder="1" applyAlignment="1">
      <alignment horizontal="center" vertical="center" wrapText="1"/>
    </xf>
    <xf numFmtId="172" fontId="50" fillId="32" borderId="11" xfId="0" applyNumberFormat="1" applyFont="1" applyFill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174" fontId="6" fillId="0" borderId="0" xfId="0" applyNumberFormat="1" applyFont="1" applyAlignment="1">
      <alignment horizontal="right" vertical="center"/>
    </xf>
    <xf numFmtId="174" fontId="49" fillId="0" borderId="0" xfId="0" applyNumberFormat="1" applyFont="1" applyFill="1" applyBorder="1" applyAlignment="1">
      <alignment horizontal="right" vertical="center" wrapText="1"/>
    </xf>
    <xf numFmtId="174" fontId="48" fillId="0" borderId="0" xfId="0" applyNumberFormat="1" applyFont="1" applyBorder="1" applyAlignment="1">
      <alignment horizontal="right" vertical="center"/>
    </xf>
    <xf numFmtId="174" fontId="48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Alignment="1">
      <alignment horizontal="right" vertical="center"/>
    </xf>
    <xf numFmtId="174" fontId="48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173" fontId="6" fillId="0" borderId="0" xfId="0" applyNumberFormat="1" applyFont="1" applyFill="1" applyAlignment="1">
      <alignment/>
    </xf>
    <xf numFmtId="173" fontId="49" fillId="33" borderId="14" xfId="0" applyNumberFormat="1" applyFont="1" applyFill="1" applyBorder="1" applyAlignment="1">
      <alignment vertical="center" wrapText="1"/>
    </xf>
    <xf numFmtId="173" fontId="49" fillId="0" borderId="0" xfId="0" applyNumberFormat="1" applyFont="1" applyFill="1" applyBorder="1" applyAlignment="1">
      <alignment vertical="center" wrapText="1"/>
    </xf>
    <xf numFmtId="173" fontId="48" fillId="0" borderId="0" xfId="0" applyNumberFormat="1" applyFont="1" applyFill="1" applyBorder="1" applyAlignment="1">
      <alignment vertical="center"/>
    </xf>
    <xf numFmtId="173" fontId="48" fillId="0" borderId="0" xfId="0" applyNumberFormat="1" applyFont="1" applyFill="1" applyBorder="1" applyAlignment="1">
      <alignment vertical="center" wrapText="1"/>
    </xf>
    <xf numFmtId="173" fontId="8" fillId="0" borderId="0" xfId="0" applyNumberFormat="1" applyFont="1" applyFill="1" applyAlignment="1">
      <alignment/>
    </xf>
    <xf numFmtId="173" fontId="48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8" fillId="0" borderId="16" xfId="0" applyFont="1" applyBorder="1" applyAlignment="1">
      <alignment/>
    </xf>
    <xf numFmtId="3" fontId="48" fillId="0" borderId="17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/>
    </xf>
    <xf numFmtId="0" fontId="48" fillId="0" borderId="18" xfId="0" applyFont="1" applyBorder="1" applyAlignment="1">
      <alignment/>
    </xf>
    <xf numFmtId="172" fontId="48" fillId="0" borderId="19" xfId="0" applyNumberFormat="1" applyFont="1" applyBorder="1" applyAlignment="1">
      <alignment vertical="center"/>
    </xf>
    <xf numFmtId="172" fontId="48" fillId="0" borderId="20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4" fontId="11" fillId="0" borderId="22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/>
    </xf>
    <xf numFmtId="43" fontId="48" fillId="0" borderId="24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left" vertical="center"/>
    </xf>
    <xf numFmtId="0" fontId="48" fillId="0" borderId="0" xfId="0" applyFont="1" applyAlignment="1">
      <alignment wrapText="1"/>
    </xf>
    <xf numFmtId="4" fontId="48" fillId="0" borderId="26" xfId="0" applyNumberFormat="1" applyFont="1" applyFill="1" applyBorder="1" applyAlignment="1">
      <alignment vertical="center" wrapText="1"/>
    </xf>
    <xf numFmtId="4" fontId="48" fillId="0" borderId="27" xfId="0" applyNumberFormat="1" applyFont="1" applyFill="1" applyBorder="1" applyAlignment="1">
      <alignment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17" xfId="0" applyFont="1" applyBorder="1" applyAlignment="1">
      <alignment/>
    </xf>
    <xf numFmtId="43" fontId="48" fillId="0" borderId="19" xfId="0" applyNumberFormat="1" applyFont="1" applyFill="1" applyBorder="1" applyAlignment="1">
      <alignment horizontal="center" vertical="center"/>
    </xf>
    <xf numFmtId="43" fontId="48" fillId="0" borderId="20" xfId="0" applyNumberFormat="1" applyFont="1" applyFill="1" applyBorder="1" applyAlignment="1">
      <alignment horizontal="center" vertical="center"/>
    </xf>
    <xf numFmtId="43" fontId="48" fillId="34" borderId="24" xfId="0" applyNumberFormat="1" applyFont="1" applyFill="1" applyBorder="1" applyAlignment="1">
      <alignment horizontal="center" vertical="center"/>
    </xf>
    <xf numFmtId="43" fontId="48" fillId="34" borderId="19" xfId="0" applyNumberFormat="1" applyFont="1" applyFill="1" applyBorder="1" applyAlignment="1">
      <alignment horizontal="center" vertical="center"/>
    </xf>
    <xf numFmtId="43" fontId="48" fillId="34" borderId="20" xfId="0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0" fillId="32" borderId="30" xfId="0" applyFont="1" applyFill="1" applyBorder="1" applyAlignment="1">
      <alignment horizontal="left" vertical="top"/>
    </xf>
    <xf numFmtId="0" fontId="50" fillId="32" borderId="31" xfId="0" applyFont="1" applyFill="1" applyBorder="1" applyAlignment="1">
      <alignment horizontal="left" vertical="top"/>
    </xf>
    <xf numFmtId="0" fontId="50" fillId="32" borderId="2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53" fillId="0" borderId="32" xfId="0" applyFont="1" applyFill="1" applyBorder="1" applyAlignment="1">
      <alignment horizontal="center" vertical="top"/>
    </xf>
    <xf numFmtId="0" fontId="53" fillId="0" borderId="33" xfId="0" applyFont="1" applyFill="1" applyBorder="1" applyAlignment="1">
      <alignment horizontal="center" vertical="top"/>
    </xf>
    <xf numFmtId="4" fontId="51" fillId="0" borderId="3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7"/>
  <sheetViews>
    <sheetView showGridLines="0" tabSelected="1" zoomScale="90" zoomScaleNormal="90" workbookViewId="0" topLeftCell="A1">
      <selection activeCell="M6" sqref="M6"/>
    </sheetView>
  </sheetViews>
  <sheetFormatPr defaultColWidth="9.140625" defaultRowHeight="15"/>
  <cols>
    <col min="1" max="1" width="41.421875" style="2" customWidth="1"/>
    <col min="2" max="2" width="44.57421875" style="34" customWidth="1"/>
    <col min="3" max="3" width="14.57421875" style="29" customWidth="1"/>
    <col min="4" max="4" width="17.00390625" style="2" customWidth="1"/>
    <col min="5" max="5" width="15.57421875" style="41" customWidth="1"/>
    <col min="6" max="6" width="15.7109375" style="2" customWidth="1"/>
    <col min="7" max="7" width="30.7109375" style="2" customWidth="1"/>
    <col min="8" max="16384" width="9.140625" style="2" customWidth="1"/>
  </cols>
  <sheetData>
    <row r="1" spans="1:6" ht="12.75">
      <c r="A1" s="10" t="s">
        <v>17</v>
      </c>
      <c r="B1" s="10"/>
      <c r="C1" s="24"/>
      <c r="D1" s="3"/>
      <c r="E1" s="35"/>
      <c r="F1" s="3"/>
    </row>
    <row r="2" spans="1:7" ht="18" customHeight="1">
      <c r="A2" s="72" t="s">
        <v>23</v>
      </c>
      <c r="B2" s="72"/>
      <c r="C2" s="72"/>
      <c r="D2" s="72"/>
      <c r="E2" s="72"/>
      <c r="F2" s="72"/>
      <c r="G2" s="72"/>
    </row>
    <row r="3" spans="1:6" ht="12.75">
      <c r="A3" s="3"/>
      <c r="B3" s="30"/>
      <c r="C3" s="24"/>
      <c r="D3" s="3"/>
      <c r="E3" s="35"/>
      <c r="F3" s="3"/>
    </row>
    <row r="4" spans="1:6" ht="15.75" thickBot="1">
      <c r="A4" s="1"/>
      <c r="B4" s="31"/>
      <c r="C4" s="24"/>
      <c r="D4" s="3"/>
      <c r="E4" s="35"/>
      <c r="F4" s="3"/>
    </row>
    <row r="5" spans="1:7" s="13" customFormat="1" ht="36.75" thickBot="1">
      <c r="A5" s="53" t="s">
        <v>15</v>
      </c>
      <c r="B5" s="54" t="s">
        <v>5</v>
      </c>
      <c r="C5" s="55" t="s">
        <v>12</v>
      </c>
      <c r="D5" s="51" t="s">
        <v>4</v>
      </c>
      <c r="E5" s="52" t="s">
        <v>10</v>
      </c>
      <c r="F5" s="22" t="s">
        <v>1</v>
      </c>
      <c r="G5" s="23" t="s">
        <v>0</v>
      </c>
    </row>
    <row r="6" spans="1:7" s="14" customFormat="1" ht="27" customHeight="1">
      <c r="A6" s="56" t="s">
        <v>21</v>
      </c>
      <c r="B6" s="69" t="s">
        <v>27</v>
      </c>
      <c r="C6" s="57">
        <v>1830</v>
      </c>
      <c r="D6" s="66"/>
      <c r="E6" s="60">
        <v>858.5166</v>
      </c>
      <c r="F6" s="45" t="s">
        <v>3</v>
      </c>
      <c r="G6" s="49">
        <f>+D6*E6</f>
        <v>0</v>
      </c>
    </row>
    <row r="7" spans="1:7" s="14" customFormat="1" ht="27" customHeight="1">
      <c r="A7" s="62" t="s">
        <v>21</v>
      </c>
      <c r="B7" s="63" t="s">
        <v>28</v>
      </c>
      <c r="C7" s="64">
        <v>500</v>
      </c>
      <c r="D7" s="67"/>
      <c r="E7" s="60">
        <v>858.52</v>
      </c>
      <c r="F7" s="45" t="s">
        <v>3</v>
      </c>
      <c r="G7" s="49">
        <f aca="true" t="shared" si="0" ref="G7:G12">D7*E7</f>
        <v>0</v>
      </c>
    </row>
    <row r="8" spans="1:7" s="14" customFormat="1" ht="25.5" customHeight="1">
      <c r="A8" s="48" t="s">
        <v>19</v>
      </c>
      <c r="B8" s="44" t="s">
        <v>14</v>
      </c>
      <c r="C8" s="65">
        <v>3300</v>
      </c>
      <c r="D8" s="68"/>
      <c r="E8" s="61">
        <v>84.7</v>
      </c>
      <c r="F8" s="46" t="s">
        <v>3</v>
      </c>
      <c r="G8" s="50">
        <f t="shared" si="0"/>
        <v>0</v>
      </c>
    </row>
    <row r="9" spans="1:7" s="14" customFormat="1" ht="25.5" customHeight="1">
      <c r="A9" s="48" t="s">
        <v>18</v>
      </c>
      <c r="B9" s="47" t="s">
        <v>14</v>
      </c>
      <c r="C9" s="65">
        <v>6800</v>
      </c>
      <c r="D9" s="68"/>
      <c r="E9" s="61">
        <v>92.17</v>
      </c>
      <c r="F9" s="46" t="s">
        <v>3</v>
      </c>
      <c r="G9" s="50">
        <f t="shared" si="0"/>
        <v>0</v>
      </c>
    </row>
    <row r="10" spans="1:7" s="14" customFormat="1" ht="25.5" customHeight="1">
      <c r="A10" s="48" t="s">
        <v>20</v>
      </c>
      <c r="B10" s="47" t="s">
        <v>14</v>
      </c>
      <c r="C10" s="65">
        <v>1800</v>
      </c>
      <c r="D10" s="68"/>
      <c r="E10" s="61">
        <v>45.2</v>
      </c>
      <c r="F10" s="46" t="s">
        <v>3</v>
      </c>
      <c r="G10" s="50">
        <f t="shared" si="0"/>
        <v>0</v>
      </c>
    </row>
    <row r="11" spans="1:7" s="14" customFormat="1" ht="25.5" customHeight="1">
      <c r="A11" s="48" t="s">
        <v>22</v>
      </c>
      <c r="B11" s="47" t="s">
        <v>14</v>
      </c>
      <c r="C11" s="65">
        <v>6800</v>
      </c>
      <c r="D11" s="68"/>
      <c r="E11" s="61">
        <v>0.43</v>
      </c>
      <c r="F11" s="46" t="s">
        <v>3</v>
      </c>
      <c r="G11" s="50">
        <f t="shared" si="0"/>
        <v>0</v>
      </c>
    </row>
    <row r="12" spans="1:7" s="14" customFormat="1" ht="25.5" customHeight="1" thickBot="1">
      <c r="A12" s="48" t="s">
        <v>24</v>
      </c>
      <c r="B12" s="47" t="s">
        <v>14</v>
      </c>
      <c r="C12" s="65">
        <v>800</v>
      </c>
      <c r="D12" s="68"/>
      <c r="E12" s="61">
        <v>0.01</v>
      </c>
      <c r="F12" s="46" t="s">
        <v>3</v>
      </c>
      <c r="G12" s="50">
        <f t="shared" si="0"/>
        <v>0</v>
      </c>
    </row>
    <row r="13" spans="1:7" s="13" customFormat="1" ht="15.75" customHeight="1" thickBot="1">
      <c r="A13" s="73" t="s">
        <v>9</v>
      </c>
      <c r="B13" s="74"/>
      <c r="C13" s="74"/>
      <c r="D13" s="75"/>
      <c r="E13" s="36"/>
      <c r="F13" s="20"/>
      <c r="G13" s="21">
        <f>SUM(G6:G12)</f>
        <v>0</v>
      </c>
    </row>
    <row r="14" spans="1:7" s="19" customFormat="1" ht="16.5" customHeight="1">
      <c r="A14" s="16"/>
      <c r="B14" s="32"/>
      <c r="C14" s="25"/>
      <c r="D14" s="16"/>
      <c r="E14" s="37"/>
      <c r="F14" s="17"/>
      <c r="G14" s="18"/>
    </row>
    <row r="15" spans="1:7" s="19" customFormat="1" ht="30" customHeight="1">
      <c r="A15" s="16" t="s">
        <v>13</v>
      </c>
      <c r="B15" s="76" t="s">
        <v>16</v>
      </c>
      <c r="C15" s="77"/>
      <c r="D15" s="77"/>
      <c r="E15" s="77"/>
      <c r="F15" s="77"/>
      <c r="G15" s="77"/>
    </row>
    <row r="16" spans="1:7" ht="13.5" thickBot="1">
      <c r="A16" s="7"/>
      <c r="B16" s="33"/>
      <c r="C16" s="26"/>
      <c r="D16" s="8"/>
      <c r="E16" s="38"/>
      <c r="F16" s="8"/>
      <c r="G16" s="6"/>
    </row>
    <row r="17" spans="1:7" ht="16.5" thickBot="1">
      <c r="A17" s="78" t="s">
        <v>25</v>
      </c>
      <c r="B17" s="79"/>
      <c r="C17" s="79"/>
      <c r="D17" s="79"/>
      <c r="E17" s="80">
        <f>5*G13</f>
        <v>0</v>
      </c>
      <c r="F17" s="80"/>
      <c r="G17" s="58" t="s">
        <v>2</v>
      </c>
    </row>
    <row r="18" spans="1:7" ht="12.75">
      <c r="A18" s="4"/>
      <c r="B18" s="15"/>
      <c r="C18" s="27"/>
      <c r="D18" s="5"/>
      <c r="E18" s="39"/>
      <c r="F18" s="5"/>
      <c r="G18" s="6"/>
    </row>
    <row r="19" spans="1:7" s="59" customFormat="1" ht="29.25" customHeight="1">
      <c r="A19" s="81" t="s">
        <v>26</v>
      </c>
      <c r="B19" s="81"/>
      <c r="C19" s="81"/>
      <c r="D19" s="81"/>
      <c r="E19" s="81"/>
      <c r="F19" s="81"/>
      <c r="G19" s="81"/>
    </row>
    <row r="20" spans="1:6" ht="12.75">
      <c r="A20" s="3"/>
      <c r="B20" s="30"/>
      <c r="C20" s="24"/>
      <c r="D20" s="3"/>
      <c r="E20" s="35"/>
      <c r="F20" s="3"/>
    </row>
    <row r="21" spans="1:6" ht="18.75" customHeight="1">
      <c r="A21" s="11" t="s">
        <v>11</v>
      </c>
      <c r="B21" s="43"/>
      <c r="C21" s="28"/>
      <c r="D21" s="9"/>
      <c r="E21" s="40"/>
      <c r="F21" s="9"/>
    </row>
    <row r="22" spans="1:7" ht="18.75" customHeight="1">
      <c r="A22" s="11" t="s">
        <v>6</v>
      </c>
      <c r="B22" s="43"/>
      <c r="C22" s="28"/>
      <c r="D22" s="9"/>
      <c r="E22" s="70"/>
      <c r="F22" s="70"/>
      <c r="G22" s="70"/>
    </row>
    <row r="23" spans="1:7" ht="18.75" customHeight="1">
      <c r="A23" s="11" t="s">
        <v>7</v>
      </c>
      <c r="B23" s="43"/>
      <c r="E23" s="70"/>
      <c r="F23" s="70"/>
      <c r="G23" s="70"/>
    </row>
    <row r="24" spans="1:7" ht="33.75" customHeight="1">
      <c r="A24" s="12" t="s">
        <v>8</v>
      </c>
      <c r="B24" s="42"/>
      <c r="E24" s="70"/>
      <c r="F24" s="70"/>
      <c r="G24" s="70"/>
    </row>
    <row r="27" spans="1:2" ht="12.75">
      <c r="A27" s="71"/>
      <c r="B27" s="71"/>
    </row>
  </sheetData>
  <sheetProtection selectLockedCells="1"/>
  <mergeCells count="8">
    <mergeCell ref="E22:G24"/>
    <mergeCell ref="A27:B27"/>
    <mergeCell ref="A2:G2"/>
    <mergeCell ref="A13:D13"/>
    <mergeCell ref="B15:G15"/>
    <mergeCell ref="A17:D17"/>
    <mergeCell ref="E17:F17"/>
    <mergeCell ref="A19:G19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45" r:id="rId1"/>
  <headerFooter>
    <oddFooter>&amp;R&amp;"-,Kurzíva"&amp;8&amp;P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Pokorný</dc:creator>
  <cp:keywords/>
  <dc:description/>
  <cp:lastModifiedBy>Ivona Stefkova</cp:lastModifiedBy>
  <cp:lastPrinted>2016-01-22T12:33:08Z</cp:lastPrinted>
  <dcterms:created xsi:type="dcterms:W3CDTF">2011-02-23T06:38:40Z</dcterms:created>
  <dcterms:modified xsi:type="dcterms:W3CDTF">2020-08-31T08:12:15Z</dcterms:modified>
  <cp:category/>
  <cp:version/>
  <cp:contentType/>
  <cp:contentStatus/>
</cp:coreProperties>
</file>